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<sst xmlns="http://schemas.openxmlformats.org/spreadsheetml/2006/main" count="148" uniqueCount="131">
  <si>
    <t>I. ROZPOČTOVÉ PŘÍJMY</t>
  </si>
  <si>
    <t>v tis. Kč</t>
  </si>
  <si>
    <t>Paragraf</t>
  </si>
  <si>
    <t>Položka</t>
  </si>
  <si>
    <t>Název</t>
  </si>
  <si>
    <t>Návrh rozpočtu</t>
  </si>
  <si>
    <t>daň z příjmů fyz.osob ze záv.činnosti</t>
  </si>
  <si>
    <t>daň z příjmů fyz.osob ze sam.výděl.činnosti</t>
  </si>
  <si>
    <t>daň z příjmů fyz.osob z kapit.výnosů</t>
  </si>
  <si>
    <t>daň z příjmů práv.osob</t>
  </si>
  <si>
    <t>daň z přidané hodnoty</t>
  </si>
  <si>
    <t>poplatek ze psů</t>
  </si>
  <si>
    <t>správní poplatky</t>
  </si>
  <si>
    <t>daň z nemovitostí</t>
  </si>
  <si>
    <t xml:space="preserve">pronájem sálu </t>
  </si>
  <si>
    <t>poskytování služeb (lístky na popelnice)</t>
  </si>
  <si>
    <t>přijaté nekapitálové příspěvky (Ekokom)</t>
  </si>
  <si>
    <t>příjmy z úroků</t>
  </si>
  <si>
    <t>ROZPOČTOVÉ PŘÍJMY CELKEM</t>
  </si>
  <si>
    <t>dar - psí útulek</t>
  </si>
  <si>
    <t>voda (prodejna)</t>
  </si>
  <si>
    <t>nákup materiálu (silnice)</t>
  </si>
  <si>
    <t>nákup materiálu (posyp)</t>
  </si>
  <si>
    <t>platy zaměstnanců</t>
  </si>
  <si>
    <t>pojistné soc.zabezp.</t>
  </si>
  <si>
    <t>nákup materiálu (ČOV)</t>
  </si>
  <si>
    <t>nákup materiálu</t>
  </si>
  <si>
    <t>nákup ostatních služeb</t>
  </si>
  <si>
    <t>dohody o provedení práce</t>
  </si>
  <si>
    <t>nákup ost. služeb</t>
  </si>
  <si>
    <t>pohoštění</t>
  </si>
  <si>
    <t>věcné dary</t>
  </si>
  <si>
    <t>dary obyvatelstvu</t>
  </si>
  <si>
    <t>nákup materiálu - zájmová činnost</t>
  </si>
  <si>
    <t>el. energie (hřiště)</t>
  </si>
  <si>
    <t>pohoštění a dary</t>
  </si>
  <si>
    <t xml:space="preserve">nákup materiálu </t>
  </si>
  <si>
    <t>elektrická energie</t>
  </si>
  <si>
    <t xml:space="preserve">oprava, údržba kužel. </t>
  </si>
  <si>
    <t>opravy a udržování</t>
  </si>
  <si>
    <t>nákup služeb j.n. - svoz nebezpečného odp.</t>
  </si>
  <si>
    <t xml:space="preserve">nákup služeb j.n. - svoz komunál. odpadů </t>
  </si>
  <si>
    <t>platy zaměstnanců (VPP)</t>
  </si>
  <si>
    <t>ostatní osobní výdaje</t>
  </si>
  <si>
    <t>povinné pojistné</t>
  </si>
  <si>
    <t xml:space="preserve">pojistné zdravotní </t>
  </si>
  <si>
    <t>pojistné - úraz</t>
  </si>
  <si>
    <t>ochranné pomůcky</t>
  </si>
  <si>
    <t>oděv, obuv</t>
  </si>
  <si>
    <t>drobný hmotný majetek</t>
  </si>
  <si>
    <t>pohonné hmoty</t>
  </si>
  <si>
    <t>náhrady mezd v době nemoci</t>
  </si>
  <si>
    <t>dar - Hospic sv. Štěpána</t>
  </si>
  <si>
    <t>revize hasič.</t>
  </si>
  <si>
    <t>odměny členů zastupitelstva</t>
  </si>
  <si>
    <t>povinné pojistné na ZP</t>
  </si>
  <si>
    <t>cestovné (tuzemské)</t>
  </si>
  <si>
    <t>pojistné na soc. zabezp.</t>
  </si>
  <si>
    <t>povinné úrazové pojištění</t>
  </si>
  <si>
    <t>nákup materiálu jinde neuvedený</t>
  </si>
  <si>
    <t>voda</t>
  </si>
  <si>
    <t>plyn</t>
  </si>
  <si>
    <t>služby pošt</t>
  </si>
  <si>
    <t>služby tel. a radiokom.</t>
  </si>
  <si>
    <t>opravy a udržování (okna, podlaha)</t>
  </si>
  <si>
    <t>platby daní a popl.</t>
  </si>
  <si>
    <t>služby peněžních ústavů</t>
  </si>
  <si>
    <t>služby peněžních ústavů pojištění</t>
  </si>
  <si>
    <t>příspěvek Mikroregion, MAS</t>
  </si>
  <si>
    <t>prádlo, oděv, obuv</t>
  </si>
  <si>
    <t xml:space="preserve">občerstvení </t>
  </si>
  <si>
    <t>členský příspěvek SONO</t>
  </si>
  <si>
    <t>daň z příjmu PO - obec</t>
  </si>
  <si>
    <t>daň z hazardních her</t>
  </si>
  <si>
    <t>stočné (+ zálohy)</t>
  </si>
  <si>
    <t>vstupné (kurt + kuželník)</t>
  </si>
  <si>
    <t>ost. příjmy – bonusy KB</t>
  </si>
  <si>
    <t>úraz.pojištění</t>
  </si>
  <si>
    <t>el.energie (ČOV)</t>
  </si>
  <si>
    <t>neinvest.transf. obcím (ŠJ Žalhostice)</t>
  </si>
  <si>
    <t>věcné ceny – turnaje</t>
  </si>
  <si>
    <t>el.energie (VO)</t>
  </si>
  <si>
    <t>ost. služby (WC kurt)</t>
  </si>
  <si>
    <t>pojištění traktůrek</t>
  </si>
  <si>
    <t>ROZPOČTOVÉ VÝDAJE CELKEM</t>
  </si>
  <si>
    <t>použití finančních prostředků z min.let</t>
  </si>
  <si>
    <t>II. ROZPOČTOVÉ VÝDAJE</t>
  </si>
  <si>
    <t>III. FINANCOVÁNÍ</t>
  </si>
  <si>
    <t>REKAPITULACE PŘÍJMŮ:</t>
  </si>
  <si>
    <t>Daňové příjmy</t>
  </si>
  <si>
    <t>Nedaňové příjmy</t>
  </si>
  <si>
    <t>Kapitálové příjmy</t>
  </si>
  <si>
    <t>Transfery</t>
  </si>
  <si>
    <t>Příjmy celkem:</t>
  </si>
  <si>
    <t>REKAPITULACE VÝDAJŮ:</t>
  </si>
  <si>
    <t>Běžné výdaje</t>
  </si>
  <si>
    <t>Kapitálové výdaje</t>
  </si>
  <si>
    <t>Výdaje celkem:</t>
  </si>
  <si>
    <t>FINANCOVÁNÍ CELKEM</t>
  </si>
  <si>
    <t>bude hrazen z přebytku z minulých let. Závazným ukazatelem rozpočtu je paragraf.</t>
  </si>
  <si>
    <t>nákup DDHM</t>
  </si>
  <si>
    <t>územní plán</t>
  </si>
  <si>
    <t xml:space="preserve">platby daní a poplatků </t>
  </si>
  <si>
    <t>nákup služeb - výsadba stromků</t>
  </si>
  <si>
    <t>ochrana obyvatel</t>
  </si>
  <si>
    <t>DDHM - PC, tiskárna, …</t>
  </si>
  <si>
    <t>ostatní neinvest. ze stát. rozp. (VPP, ZPS)</t>
  </si>
  <si>
    <t>oprava děšťové kanalizace</t>
  </si>
  <si>
    <t>povinné pojistné na veř.zdravotní pojištění</t>
  </si>
  <si>
    <t>pracovní oděv, obuv</t>
  </si>
  <si>
    <t xml:space="preserve">nákup služeb j.n. (služby ČOV) </t>
  </si>
  <si>
    <t xml:space="preserve"> </t>
  </si>
  <si>
    <t>softwarové služby, GDPR</t>
  </si>
  <si>
    <t>ROZPOČET OBCE MICHALOVICE NA ROK 2019</t>
  </si>
  <si>
    <t>příjmy z pronájmu ost.nemovitostí (klub)</t>
  </si>
  <si>
    <t>ostatní osobní výdaje (DPP)</t>
  </si>
  <si>
    <t>geodetické služby</t>
  </si>
  <si>
    <t>nákup ost. služeb – svoz tříděného a bio odp.</t>
  </si>
  <si>
    <t>potraviny - pitný režim VPP</t>
  </si>
  <si>
    <t>rezerva na krizové stavy</t>
  </si>
  <si>
    <t>příspěvek na PO - obec VŽ</t>
  </si>
  <si>
    <t>neinv.přijaté dotace ze st.rozp.  (VSS)</t>
  </si>
  <si>
    <t>neinv.přijaté transfery (dotace na volby)</t>
  </si>
  <si>
    <t>odměny vol.komise, DPP - volby do EP</t>
  </si>
  <si>
    <t>materiál - volby do EP</t>
  </si>
  <si>
    <t>občerstvení - volby do EP</t>
  </si>
  <si>
    <t>vratky dotací na volby do ZO a Senátu, prez.</t>
  </si>
  <si>
    <t>rekonstrukce topení - OÚ</t>
  </si>
  <si>
    <t>kanalizace</t>
  </si>
  <si>
    <t xml:space="preserve">Rozpočet na rok 2019 je navržen schodkový. Schodek rozpočtu ve výši 5 300 tisíce Kč </t>
  </si>
  <si>
    <t>pojistné na veřejné zdrav.pojištění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</si>
</sst>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2"/>
    </font>
    <font>
      <sz val="10"/>
      <name val="Arial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2" fontId="24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2" fontId="24" fillId="34" borderId="14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2" fontId="24" fillId="0" borderId="14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2" fontId="25" fillId="34" borderId="0" xfId="0" applyNumberFormat="1" applyFont="1" applyFill="1" applyAlignment="1">
      <alignment/>
    </xf>
    <xf numFmtId="0" fontId="28" fillId="0" borderId="0" xfId="0" applyFont="1" applyAlignment="1">
      <alignment/>
    </xf>
    <xf numFmtId="2" fontId="22" fillId="0" borderId="0" xfId="0" applyNumberFormat="1" applyFont="1" applyAlignment="1">
      <alignment/>
    </xf>
    <xf numFmtId="2" fontId="29" fillId="34" borderId="14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21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7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8A8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5"/>
  <sheetViews>
    <sheetView tabSelected="1" zoomScalePageLayoutView="0" workbookViewId="0" topLeftCell="A119">
      <selection activeCell="D40" sqref="D40"/>
    </sheetView>
  </sheetViews>
  <sheetFormatPr defaultColWidth="9.00390625" defaultRowHeight="12.75"/>
  <cols>
    <col min="1" max="1" width="6.00390625" style="0" customWidth="1"/>
    <col min="2" max="2" width="12.25390625" style="0" customWidth="1"/>
    <col min="3" max="3" width="11.875" style="0" customWidth="1"/>
    <col min="4" max="4" width="40.375" style="0" customWidth="1"/>
    <col min="5" max="5" width="21.125" style="0" customWidth="1"/>
  </cols>
  <sheetData>
    <row r="1" spans="2:17" ht="18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>
      <c r="B2" s="45" t="s">
        <v>113</v>
      </c>
      <c r="C2" s="45"/>
      <c r="D2" s="45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.75">
      <c r="B4" s="6" t="s">
        <v>0</v>
      </c>
      <c r="C4" s="5"/>
      <c r="D4" s="5"/>
      <c r="E4" s="31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5" customHeight="1">
      <c r="B5" s="6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9.75" customHeight="1"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8.75">
      <c r="B7" s="8" t="s">
        <v>2</v>
      </c>
      <c r="C7" s="8" t="s">
        <v>3</v>
      </c>
      <c r="D7" s="8" t="s">
        <v>4</v>
      </c>
      <c r="E7" s="8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9"/>
      <c r="C8" s="9"/>
      <c r="D8" s="9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6.5" customHeight="1">
      <c r="B9" s="10"/>
      <c r="C9" s="10">
        <v>1111</v>
      </c>
      <c r="D9" s="10" t="s">
        <v>6</v>
      </c>
      <c r="E9" s="11">
        <v>405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6.5" customHeight="1">
      <c r="B10" s="10"/>
      <c r="C10" s="10">
        <v>1112</v>
      </c>
      <c r="D10" s="10" t="s">
        <v>7</v>
      </c>
      <c r="E10" s="11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6.5" customHeight="1">
      <c r="B11" s="10"/>
      <c r="C11" s="10">
        <v>1113</v>
      </c>
      <c r="D11" s="10" t="s">
        <v>8</v>
      </c>
      <c r="E11" s="11"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6.5" customHeight="1">
      <c r="B12" s="10"/>
      <c r="C12" s="10">
        <v>1121</v>
      </c>
      <c r="D12" s="10" t="s">
        <v>9</v>
      </c>
      <c r="E12" s="11">
        <v>350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6.5" customHeight="1">
      <c r="B13" s="10"/>
      <c r="C13" s="10">
        <v>1122</v>
      </c>
      <c r="D13" s="10" t="s">
        <v>72</v>
      </c>
      <c r="E13" s="11">
        <v>24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6.5" customHeight="1">
      <c r="B14" s="10"/>
      <c r="C14" s="10">
        <v>1211</v>
      </c>
      <c r="D14" s="10" t="s">
        <v>10</v>
      </c>
      <c r="E14" s="11">
        <v>850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6.5" customHeight="1">
      <c r="B15" s="10"/>
      <c r="C15" s="10">
        <v>1341</v>
      </c>
      <c r="D15" s="10" t="s">
        <v>11</v>
      </c>
      <c r="E15" s="11">
        <v>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6.5" customHeight="1">
      <c r="B16" s="10"/>
      <c r="C16" s="10">
        <v>1361</v>
      </c>
      <c r="D16" s="10" t="s">
        <v>12</v>
      </c>
      <c r="E16" s="11">
        <v>1.6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6.5" customHeight="1">
      <c r="B17" s="10"/>
      <c r="C17" s="10">
        <v>1381</v>
      </c>
      <c r="D17" s="10" t="s">
        <v>73</v>
      </c>
      <c r="E17" s="11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7.25" customHeight="1">
      <c r="B18" s="10"/>
      <c r="C18" s="10">
        <v>1511</v>
      </c>
      <c r="D18" s="10" t="s">
        <v>13</v>
      </c>
      <c r="E18" s="11">
        <v>60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7.25" customHeight="1">
      <c r="B19" s="10"/>
      <c r="C19" s="10">
        <v>4111</v>
      </c>
      <c r="D19" s="10" t="s">
        <v>122</v>
      </c>
      <c r="E19" s="11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6.5" customHeight="1">
      <c r="B20" s="10"/>
      <c r="C20" s="10">
        <v>4112</v>
      </c>
      <c r="D20" s="10" t="s">
        <v>121</v>
      </c>
      <c r="E20" s="11">
        <v>65.4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6.5" customHeight="1">
      <c r="B21" s="10"/>
      <c r="C21" s="10">
        <v>4116</v>
      </c>
      <c r="D21" s="10" t="s">
        <v>106</v>
      </c>
      <c r="E21" s="11">
        <v>490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8" customHeight="1">
      <c r="B22" s="10">
        <v>2141</v>
      </c>
      <c r="C22" s="10">
        <v>2132</v>
      </c>
      <c r="D22" s="10" t="s">
        <v>114</v>
      </c>
      <c r="E22" s="11">
        <v>20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5" ht="15.75">
      <c r="B23" s="10">
        <v>2321</v>
      </c>
      <c r="C23" s="12">
        <v>2111</v>
      </c>
      <c r="D23" s="12" t="s">
        <v>74</v>
      </c>
      <c r="E23" s="33">
        <v>60</v>
      </c>
    </row>
    <row r="24" spans="2:17" ht="18.75" customHeight="1">
      <c r="B24" s="10">
        <v>3392</v>
      </c>
      <c r="C24" s="10">
        <v>2132</v>
      </c>
      <c r="D24" s="10" t="s">
        <v>14</v>
      </c>
      <c r="E24" s="1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6.5" customHeight="1">
      <c r="B25" s="10">
        <v>3429</v>
      </c>
      <c r="C25" s="10">
        <v>2111</v>
      </c>
      <c r="D25" s="10" t="s">
        <v>75</v>
      </c>
      <c r="E25" s="11">
        <v>38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6.5" customHeight="1">
      <c r="B26" s="10">
        <v>3722</v>
      </c>
      <c r="C26" s="10">
        <v>2111</v>
      </c>
      <c r="D26" s="10" t="s">
        <v>15</v>
      </c>
      <c r="E26" s="11">
        <v>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6.5" customHeight="1">
      <c r="B27" s="10">
        <v>3725</v>
      </c>
      <c r="C27" s="10">
        <v>2324</v>
      </c>
      <c r="D27" s="10" t="s">
        <v>16</v>
      </c>
      <c r="E27" s="11">
        <v>21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6.5" customHeight="1">
      <c r="B28" s="10">
        <v>6310</v>
      </c>
      <c r="C28" s="10">
        <v>2141</v>
      </c>
      <c r="D28" s="10" t="s">
        <v>17</v>
      </c>
      <c r="E28" s="1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6.5" customHeight="1">
      <c r="B29" s="10">
        <v>6310</v>
      </c>
      <c r="C29" s="10">
        <v>2149</v>
      </c>
      <c r="D29" s="10" t="s">
        <v>76</v>
      </c>
      <c r="E29" s="1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20.25" customHeight="1">
      <c r="B30" s="13" t="s">
        <v>18</v>
      </c>
      <c r="C30" s="13"/>
      <c r="D30" s="13"/>
      <c r="E30" s="14">
        <f>SUM(E9:E29)</f>
        <v>2521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8.75">
      <c r="B31" s="15"/>
      <c r="C31" s="15"/>
      <c r="D31" s="15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8.75">
      <c r="B32" s="6" t="s">
        <v>88</v>
      </c>
      <c r="C32" s="38"/>
      <c r="D32" s="38"/>
      <c r="E32" s="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25" customHeight="1">
      <c r="B33" s="6"/>
      <c r="C33" s="38"/>
      <c r="D33" s="38"/>
      <c r="E33" s="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25" customHeight="1">
      <c r="B34" s="42" t="s">
        <v>89</v>
      </c>
      <c r="C34" s="43"/>
      <c r="D34" s="44"/>
      <c r="E34" s="40">
        <f>SUM(E9:E18)</f>
        <v>1755.6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6.5" customHeight="1">
      <c r="B35" s="42" t="s">
        <v>90</v>
      </c>
      <c r="C35" s="43"/>
      <c r="D35" s="44"/>
      <c r="E35" s="40">
        <f>SUM(E22:E29)</f>
        <v>185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6.5" customHeight="1">
      <c r="B36" s="42" t="s">
        <v>91</v>
      </c>
      <c r="C36" s="43"/>
      <c r="D36" s="44"/>
      <c r="E36" s="4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6.5" customHeight="1">
      <c r="B37" s="42" t="s">
        <v>92</v>
      </c>
      <c r="C37" s="43"/>
      <c r="D37" s="44"/>
      <c r="E37" s="40">
        <f>SUM(E19:E21)</f>
        <v>580.4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8.75">
      <c r="B38" s="13" t="s">
        <v>93</v>
      </c>
      <c r="C38" s="41"/>
      <c r="D38" s="41"/>
      <c r="E38" s="37">
        <f>SUM(E34:E37)</f>
        <v>2521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8.75">
      <c r="B39" s="5"/>
      <c r="C39" s="5"/>
      <c r="D39" s="5"/>
      <c r="E39" s="1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8.75">
      <c r="B40" s="5"/>
      <c r="C40" s="5"/>
      <c r="D40" s="5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8.75">
      <c r="B41" s="5"/>
      <c r="C41" s="5"/>
      <c r="D41" s="5"/>
      <c r="E41" s="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8.75">
      <c r="B42" s="5"/>
      <c r="C42" s="5"/>
      <c r="D42" s="5"/>
      <c r="E42" s="1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8.75">
      <c r="B43" s="5"/>
      <c r="C43" s="5"/>
      <c r="D43" s="5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8.75">
      <c r="B44" s="6" t="s">
        <v>86</v>
      </c>
      <c r="C44" s="5"/>
      <c r="D44" s="5"/>
      <c r="E44" s="31" t="s"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6.5" customHeight="1">
      <c r="B45" s="6"/>
      <c r="C45" s="5"/>
      <c r="D45" s="5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9.75" customHeight="1">
      <c r="B46" s="20"/>
      <c r="C46" s="7"/>
      <c r="D46" s="7"/>
      <c r="E46" s="2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8.75">
      <c r="B47" s="22" t="s">
        <v>2</v>
      </c>
      <c r="C47" s="8" t="s">
        <v>3</v>
      </c>
      <c r="D47" s="8" t="s">
        <v>4</v>
      </c>
      <c r="E47" s="23" t="s">
        <v>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0.5" customHeight="1">
      <c r="B48" s="24"/>
      <c r="C48" s="9"/>
      <c r="D48" s="9"/>
      <c r="E48" s="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6.5" customHeight="1">
      <c r="B49" s="10">
        <v>1014</v>
      </c>
      <c r="C49" s="10">
        <v>5222</v>
      </c>
      <c r="D49" s="10" t="s">
        <v>19</v>
      </c>
      <c r="E49" s="11">
        <v>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6.5" customHeight="1">
      <c r="B50" s="10">
        <v>2141</v>
      </c>
      <c r="C50" s="10">
        <v>5151</v>
      </c>
      <c r="D50" s="10" t="s">
        <v>20</v>
      </c>
      <c r="E50" s="11"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6.5" customHeight="1">
      <c r="B51" s="10">
        <v>2212</v>
      </c>
      <c r="C51" s="10">
        <v>5139</v>
      </c>
      <c r="D51" s="10" t="s">
        <v>21</v>
      </c>
      <c r="E51" s="11">
        <v>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6.5" customHeight="1">
      <c r="B52" s="10">
        <v>2219</v>
      </c>
      <c r="C52" s="10">
        <v>5139</v>
      </c>
      <c r="D52" s="10" t="s">
        <v>22</v>
      </c>
      <c r="E52" s="11">
        <v>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6.5" customHeight="1">
      <c r="B53" s="10">
        <v>2321</v>
      </c>
      <c r="C53" s="10">
        <v>5011</v>
      </c>
      <c r="D53" s="10" t="s">
        <v>23</v>
      </c>
      <c r="E53" s="11">
        <v>50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6.5" customHeight="1">
      <c r="B54" s="10">
        <v>2321</v>
      </c>
      <c r="C54" s="10">
        <v>5031</v>
      </c>
      <c r="D54" s="10" t="s">
        <v>24</v>
      </c>
      <c r="E54" s="11">
        <v>13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6.5" customHeight="1">
      <c r="B55" s="10">
        <v>2321</v>
      </c>
      <c r="C55" s="10">
        <v>5032</v>
      </c>
      <c r="D55" s="10" t="s">
        <v>108</v>
      </c>
      <c r="E55" s="11">
        <v>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6.5" customHeight="1">
      <c r="B56" s="10">
        <v>2321</v>
      </c>
      <c r="C56" s="10">
        <v>5038</v>
      </c>
      <c r="D56" s="10" t="s">
        <v>77</v>
      </c>
      <c r="E56" s="11">
        <v>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6.5" customHeight="1">
      <c r="B57" s="10">
        <v>2321</v>
      </c>
      <c r="C57" s="10">
        <v>5134</v>
      </c>
      <c r="D57" s="10" t="s">
        <v>109</v>
      </c>
      <c r="E57" s="11">
        <v>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6.5" customHeight="1">
      <c r="B58" s="10">
        <v>2321</v>
      </c>
      <c r="C58" s="10">
        <v>5139</v>
      </c>
      <c r="D58" s="10" t="s">
        <v>25</v>
      </c>
      <c r="E58" s="11">
        <v>40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6.5" customHeight="1">
      <c r="B59" s="10">
        <v>2321</v>
      </c>
      <c r="C59" s="10">
        <v>5154</v>
      </c>
      <c r="D59" s="10" t="s">
        <v>78</v>
      </c>
      <c r="E59" s="11">
        <v>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6.5" customHeight="1">
      <c r="B60" s="10">
        <v>2321</v>
      </c>
      <c r="C60" s="10">
        <v>5169</v>
      </c>
      <c r="D60" s="10" t="s">
        <v>110</v>
      </c>
      <c r="E60" s="11">
        <v>30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6.5" customHeight="1">
      <c r="B61" s="10">
        <v>2321</v>
      </c>
      <c r="C61" s="10">
        <v>5424</v>
      </c>
      <c r="D61" s="10" t="s">
        <v>51</v>
      </c>
      <c r="E61" s="11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6.5" customHeight="1">
      <c r="B62" s="10">
        <v>2321</v>
      </c>
      <c r="C62" s="10">
        <v>6121</v>
      </c>
      <c r="D62" s="10" t="s">
        <v>128</v>
      </c>
      <c r="E62" s="11">
        <v>4874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6.5" customHeight="1">
      <c r="B63" s="10">
        <v>2339</v>
      </c>
      <c r="C63" s="10">
        <v>5171</v>
      </c>
      <c r="D63" s="10" t="s">
        <v>107</v>
      </c>
      <c r="E63" s="11">
        <v>10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6.5" customHeight="1">
      <c r="B64" s="10">
        <v>3141</v>
      </c>
      <c r="C64" s="10">
        <v>5321</v>
      </c>
      <c r="D64" s="10" t="s">
        <v>79</v>
      </c>
      <c r="E64" s="11">
        <v>22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6.5" customHeight="1">
      <c r="B65" s="10">
        <v>3319</v>
      </c>
      <c r="C65" s="10">
        <v>5175</v>
      </c>
      <c r="D65" s="10" t="s">
        <v>70</v>
      </c>
      <c r="E65" s="11">
        <v>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6.5" customHeight="1">
      <c r="B66" s="10">
        <v>3392</v>
      </c>
      <c r="C66" s="10">
        <v>5139</v>
      </c>
      <c r="D66" s="10" t="s">
        <v>26</v>
      </c>
      <c r="E66" s="11">
        <v>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6.5" customHeight="1">
      <c r="B67" s="10">
        <v>3392</v>
      </c>
      <c r="C67" s="10">
        <v>5169</v>
      </c>
      <c r="D67" s="10" t="s">
        <v>27</v>
      </c>
      <c r="E67" s="1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6.5" customHeight="1">
      <c r="B68" s="10">
        <v>3399</v>
      </c>
      <c r="C68" s="10">
        <v>5021</v>
      </c>
      <c r="D68" s="10" t="s">
        <v>28</v>
      </c>
      <c r="E68" s="11">
        <v>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 customHeight="1">
      <c r="B69" s="10">
        <v>3399</v>
      </c>
      <c r="C69" s="10">
        <v>5139</v>
      </c>
      <c r="D69" s="10" t="s">
        <v>26</v>
      </c>
      <c r="E69" s="11">
        <v>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 customHeight="1">
      <c r="B70" s="10">
        <v>3399</v>
      </c>
      <c r="C70" s="10">
        <v>5169</v>
      </c>
      <c r="D70" s="10" t="s">
        <v>29</v>
      </c>
      <c r="E70" s="11">
        <v>10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 customHeight="1">
      <c r="B71" s="10">
        <v>3399</v>
      </c>
      <c r="C71" s="10">
        <v>5175</v>
      </c>
      <c r="D71" s="10" t="s">
        <v>30</v>
      </c>
      <c r="E71" s="11">
        <v>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 customHeight="1">
      <c r="B72" s="10">
        <v>3399</v>
      </c>
      <c r="C72" s="10">
        <v>5194</v>
      </c>
      <c r="D72" s="10" t="s">
        <v>31</v>
      </c>
      <c r="E72" s="11">
        <v>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 customHeight="1">
      <c r="B73" s="10">
        <v>3399</v>
      </c>
      <c r="C73" s="10">
        <v>5492</v>
      </c>
      <c r="D73" s="10" t="s">
        <v>32</v>
      </c>
      <c r="E73" s="11">
        <v>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 customHeight="1">
      <c r="B74" s="10">
        <v>3421</v>
      </c>
      <c r="C74" s="10">
        <v>5139</v>
      </c>
      <c r="D74" s="10" t="s">
        <v>33</v>
      </c>
      <c r="E74" s="11">
        <v>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 customHeight="1">
      <c r="B75" s="10">
        <v>3421</v>
      </c>
      <c r="C75" s="10">
        <v>5154</v>
      </c>
      <c r="D75" s="10" t="s">
        <v>34</v>
      </c>
      <c r="E75" s="11">
        <v>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 customHeight="1">
      <c r="B76" s="10">
        <v>3421</v>
      </c>
      <c r="C76" s="10">
        <v>5175</v>
      </c>
      <c r="D76" s="10" t="s">
        <v>35</v>
      </c>
      <c r="E76" s="11">
        <v>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 customHeight="1">
      <c r="B77" s="10">
        <v>3421</v>
      </c>
      <c r="C77" s="10">
        <v>5194</v>
      </c>
      <c r="D77" s="10" t="s">
        <v>31</v>
      </c>
      <c r="E77" s="11">
        <v>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 customHeight="1">
      <c r="B78" s="10">
        <v>3429</v>
      </c>
      <c r="C78" s="10">
        <v>5021</v>
      </c>
      <c r="D78" s="10" t="s">
        <v>115</v>
      </c>
      <c r="E78" s="11">
        <v>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 customHeight="1">
      <c r="B79" s="10">
        <v>3429</v>
      </c>
      <c r="C79" s="10">
        <v>5137</v>
      </c>
      <c r="D79" s="10" t="s">
        <v>100</v>
      </c>
      <c r="E79" s="11">
        <v>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 customHeight="1">
      <c r="B80" s="10">
        <v>3429</v>
      </c>
      <c r="C80" s="10">
        <v>5139</v>
      </c>
      <c r="D80" s="10" t="s">
        <v>36</v>
      </c>
      <c r="E80" s="11">
        <v>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 customHeight="1">
      <c r="B81" s="10">
        <v>3429</v>
      </c>
      <c r="C81" s="10">
        <v>5169</v>
      </c>
      <c r="D81" s="10" t="s">
        <v>82</v>
      </c>
      <c r="E81" s="11">
        <v>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 customHeight="1">
      <c r="B82" s="10">
        <v>3429</v>
      </c>
      <c r="C82" s="10">
        <v>5171</v>
      </c>
      <c r="D82" s="10" t="s">
        <v>38</v>
      </c>
      <c r="E82" s="11">
        <v>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 customHeight="1">
      <c r="B83" s="10">
        <v>3429</v>
      </c>
      <c r="C83" s="10">
        <v>5194</v>
      </c>
      <c r="D83" s="10" t="s">
        <v>80</v>
      </c>
      <c r="E83" s="11">
        <v>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 customHeight="1">
      <c r="B84" s="10">
        <v>3631</v>
      </c>
      <c r="C84" s="10">
        <v>5154</v>
      </c>
      <c r="D84" s="10" t="s">
        <v>81</v>
      </c>
      <c r="E84" s="11">
        <v>30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 customHeight="1">
      <c r="B85" s="10">
        <v>3631</v>
      </c>
      <c r="C85" s="10">
        <v>5171</v>
      </c>
      <c r="D85" s="10" t="s">
        <v>39</v>
      </c>
      <c r="E85" s="11">
        <v>50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 customHeight="1">
      <c r="B86" s="10">
        <v>3635</v>
      </c>
      <c r="C86" s="10">
        <v>5169</v>
      </c>
      <c r="D86" s="10" t="s">
        <v>101</v>
      </c>
      <c r="E86" s="11">
        <v>110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 customHeight="1">
      <c r="B87" s="10">
        <v>3639</v>
      </c>
      <c r="C87" s="10">
        <v>5169</v>
      </c>
      <c r="D87" s="10" t="s">
        <v>116</v>
      </c>
      <c r="E87" s="11">
        <v>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 customHeight="1">
      <c r="B88" s="10">
        <v>3639</v>
      </c>
      <c r="C88" s="10">
        <v>5362</v>
      </c>
      <c r="D88" s="10" t="s">
        <v>102</v>
      </c>
      <c r="E88" s="11">
        <v>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 customHeight="1">
      <c r="B89" s="10">
        <v>3721</v>
      </c>
      <c r="C89" s="10">
        <v>5169</v>
      </c>
      <c r="D89" s="10" t="s">
        <v>40</v>
      </c>
      <c r="E89" s="11">
        <v>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 customHeight="1">
      <c r="B90" s="10">
        <v>3722</v>
      </c>
      <c r="C90" s="10">
        <v>5169</v>
      </c>
      <c r="D90" s="10" t="s">
        <v>41</v>
      </c>
      <c r="E90" s="11">
        <v>50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 customHeight="1">
      <c r="B91" s="10">
        <v>3722</v>
      </c>
      <c r="C91" s="10">
        <v>5329</v>
      </c>
      <c r="D91" s="10" t="s">
        <v>71</v>
      </c>
      <c r="E91" s="11">
        <v>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 customHeight="1">
      <c r="B92" s="10">
        <v>3725</v>
      </c>
      <c r="C92" s="10">
        <v>5169</v>
      </c>
      <c r="D92" s="10" t="s">
        <v>117</v>
      </c>
      <c r="E92" s="11">
        <v>53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 customHeight="1">
      <c r="B93" s="10">
        <v>3745</v>
      </c>
      <c r="C93" s="10">
        <v>5011</v>
      </c>
      <c r="D93" s="10" t="s">
        <v>42</v>
      </c>
      <c r="E93" s="11">
        <v>220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 customHeight="1">
      <c r="B94" s="10">
        <v>3745</v>
      </c>
      <c r="C94" s="10">
        <v>5021</v>
      </c>
      <c r="D94" s="10" t="s">
        <v>43</v>
      </c>
      <c r="E94" s="11">
        <v>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 customHeight="1">
      <c r="B95" s="10">
        <v>3745</v>
      </c>
      <c r="C95" s="10">
        <v>5031</v>
      </c>
      <c r="D95" s="10" t="s">
        <v>44</v>
      </c>
      <c r="E95" s="11">
        <v>55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 customHeight="1">
      <c r="B96" s="10">
        <v>3745</v>
      </c>
      <c r="C96" s="10">
        <v>5032</v>
      </c>
      <c r="D96" s="10" t="s">
        <v>45</v>
      </c>
      <c r="E96" s="11">
        <v>14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 customHeight="1">
      <c r="B97" s="10">
        <v>3745</v>
      </c>
      <c r="C97" s="10">
        <v>5038</v>
      </c>
      <c r="D97" s="10" t="s">
        <v>46</v>
      </c>
      <c r="E97" s="11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 customHeight="1">
      <c r="B98" s="10">
        <v>3745</v>
      </c>
      <c r="C98" s="10">
        <v>5132</v>
      </c>
      <c r="D98" s="10" t="s">
        <v>47</v>
      </c>
      <c r="E98" s="11">
        <v>2</v>
      </c>
      <c r="F98" s="1"/>
      <c r="G98" s="1" t="s">
        <v>111</v>
      </c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 customHeight="1">
      <c r="B99" s="10">
        <v>3745</v>
      </c>
      <c r="C99" s="10">
        <v>5131</v>
      </c>
      <c r="D99" s="10" t="s">
        <v>118</v>
      </c>
      <c r="E99" s="11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 customHeight="1">
      <c r="B100" s="10">
        <v>3745</v>
      </c>
      <c r="C100" s="10">
        <v>5134</v>
      </c>
      <c r="D100" s="10" t="s">
        <v>48</v>
      </c>
      <c r="E100" s="11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 customHeight="1">
      <c r="B101" s="10">
        <v>3745</v>
      </c>
      <c r="C101" s="10">
        <v>5137</v>
      </c>
      <c r="D101" s="10" t="s">
        <v>49</v>
      </c>
      <c r="E101" s="11">
        <v>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 customHeight="1">
      <c r="B102" s="10">
        <v>3745</v>
      </c>
      <c r="C102" s="10">
        <v>5139</v>
      </c>
      <c r="D102" s="10" t="s">
        <v>26</v>
      </c>
      <c r="E102" s="11">
        <v>10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 customHeight="1">
      <c r="B103" s="10">
        <v>3745</v>
      </c>
      <c r="C103" s="10">
        <v>5156</v>
      </c>
      <c r="D103" s="10" t="s">
        <v>50</v>
      </c>
      <c r="E103" s="11">
        <v>10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 customHeight="1">
      <c r="B104" s="10">
        <v>3745</v>
      </c>
      <c r="C104" s="10">
        <v>5163</v>
      </c>
      <c r="D104" s="10" t="s">
        <v>83</v>
      </c>
      <c r="E104" s="11"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 customHeight="1">
      <c r="B105" s="10">
        <v>3745</v>
      </c>
      <c r="C105" s="10">
        <v>5169</v>
      </c>
      <c r="D105" s="10" t="s">
        <v>103</v>
      </c>
      <c r="E105" s="11">
        <v>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 customHeight="1">
      <c r="B106" s="10">
        <v>3745</v>
      </c>
      <c r="C106" s="10">
        <v>5171</v>
      </c>
      <c r="D106" s="10" t="s">
        <v>39</v>
      </c>
      <c r="E106" s="11">
        <v>20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 customHeight="1">
      <c r="B107" s="10">
        <v>3745</v>
      </c>
      <c r="C107" s="10">
        <v>5424</v>
      </c>
      <c r="D107" s="10" t="s">
        <v>51</v>
      </c>
      <c r="E107" s="11">
        <v>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 customHeight="1">
      <c r="B108" s="10">
        <v>4359</v>
      </c>
      <c r="C108" s="10">
        <v>5222</v>
      </c>
      <c r="D108" s="10" t="s">
        <v>52</v>
      </c>
      <c r="E108" s="11">
        <v>10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 customHeight="1">
      <c r="B109" s="10">
        <v>5212</v>
      </c>
      <c r="C109" s="10">
        <v>5901</v>
      </c>
      <c r="D109" s="10" t="s">
        <v>104</v>
      </c>
      <c r="E109" s="11">
        <v>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 customHeight="1">
      <c r="B110" s="10">
        <v>5519</v>
      </c>
      <c r="C110" s="10">
        <v>5169</v>
      </c>
      <c r="D110" s="10" t="s">
        <v>53</v>
      </c>
      <c r="E110" s="11">
        <v>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 customHeight="1">
      <c r="B111" s="10">
        <v>5519</v>
      </c>
      <c r="C111" s="10">
        <v>5321</v>
      </c>
      <c r="D111" s="10" t="s">
        <v>120</v>
      </c>
      <c r="E111" s="11">
        <v>10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 customHeight="1">
      <c r="B112" s="10">
        <v>5519</v>
      </c>
      <c r="C112" s="10">
        <v>5901</v>
      </c>
      <c r="D112" s="10" t="s">
        <v>119</v>
      </c>
      <c r="E112" s="11">
        <v>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 customHeight="1">
      <c r="B113" s="10">
        <v>6112</v>
      </c>
      <c r="C113" s="10">
        <v>5023</v>
      </c>
      <c r="D113" s="10" t="s">
        <v>54</v>
      </c>
      <c r="E113" s="11">
        <v>295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 customHeight="1">
      <c r="B114" s="10">
        <v>6112</v>
      </c>
      <c r="C114" s="10">
        <v>5032</v>
      </c>
      <c r="D114" s="10" t="s">
        <v>55</v>
      </c>
      <c r="E114" s="11">
        <v>27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 customHeight="1">
      <c r="B115" s="10">
        <v>6112</v>
      </c>
      <c r="C115" s="10">
        <v>5173</v>
      </c>
      <c r="D115" s="10" t="s">
        <v>56</v>
      </c>
      <c r="E115" s="11">
        <v>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 customHeight="1">
      <c r="B116" s="10">
        <v>6117</v>
      </c>
      <c r="C116" s="10">
        <v>5021</v>
      </c>
      <c r="D116" s="10" t="s">
        <v>123</v>
      </c>
      <c r="E116" s="11">
        <v>15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 customHeight="1">
      <c r="B117" s="10">
        <v>6117</v>
      </c>
      <c r="C117" s="10">
        <v>5139</v>
      </c>
      <c r="D117" s="10" t="s">
        <v>124</v>
      </c>
      <c r="E117" s="11">
        <v>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 customHeight="1">
      <c r="B118" s="10">
        <v>6117</v>
      </c>
      <c r="C118" s="10">
        <v>5175</v>
      </c>
      <c r="D118" s="10" t="s">
        <v>125</v>
      </c>
      <c r="E118" s="11">
        <v>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 customHeight="1">
      <c r="B119" s="10">
        <v>6171</v>
      </c>
      <c r="C119" s="10">
        <v>5011</v>
      </c>
      <c r="D119" s="10" t="s">
        <v>23</v>
      </c>
      <c r="E119" s="11">
        <v>250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 customHeight="1">
      <c r="B120" s="10">
        <v>6171</v>
      </c>
      <c r="C120" s="10">
        <v>5021</v>
      </c>
      <c r="D120" s="10" t="s">
        <v>43</v>
      </c>
      <c r="E120" s="11">
        <v>12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 customHeight="1">
      <c r="B121" s="10">
        <v>6171</v>
      </c>
      <c r="C121" s="10">
        <v>5031</v>
      </c>
      <c r="D121" s="10" t="s">
        <v>57</v>
      </c>
      <c r="E121" s="11">
        <v>63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 customHeight="1">
      <c r="B122" s="10">
        <v>6171</v>
      </c>
      <c r="C122" s="10">
        <v>5032</v>
      </c>
      <c r="D122" s="10" t="s">
        <v>130</v>
      </c>
      <c r="E122" s="11">
        <v>23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6.5" customHeight="1">
      <c r="B123" s="10">
        <v>6171</v>
      </c>
      <c r="C123" s="10">
        <v>5038</v>
      </c>
      <c r="D123" s="10" t="s">
        <v>58</v>
      </c>
      <c r="E123" s="11">
        <v>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6.5" customHeight="1">
      <c r="B124" s="10">
        <v>6171</v>
      </c>
      <c r="C124" s="10">
        <v>5134</v>
      </c>
      <c r="D124" s="10" t="s">
        <v>69</v>
      </c>
      <c r="E124" s="11">
        <v>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6.5" customHeight="1">
      <c r="B125" s="10">
        <v>6171</v>
      </c>
      <c r="C125" s="10">
        <v>5137</v>
      </c>
      <c r="D125" s="10" t="s">
        <v>105</v>
      </c>
      <c r="E125" s="11">
        <v>20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6.5" customHeight="1">
      <c r="B126" s="10">
        <v>6171</v>
      </c>
      <c r="C126" s="10">
        <v>5139</v>
      </c>
      <c r="D126" s="10" t="s">
        <v>59</v>
      </c>
      <c r="E126" s="11">
        <v>13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6.5" customHeight="1">
      <c r="B127" s="10">
        <v>6171</v>
      </c>
      <c r="C127" s="10">
        <v>5151</v>
      </c>
      <c r="D127" s="10" t="s">
        <v>60</v>
      </c>
      <c r="E127" s="11">
        <v>7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6.5" customHeight="1">
      <c r="B128" s="10">
        <v>6171</v>
      </c>
      <c r="C128" s="10">
        <v>5153</v>
      </c>
      <c r="D128" s="10" t="s">
        <v>61</v>
      </c>
      <c r="E128" s="11">
        <v>65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6.5" customHeight="1">
      <c r="B129" s="10">
        <v>6171</v>
      </c>
      <c r="C129" s="10">
        <v>5154</v>
      </c>
      <c r="D129" s="10" t="s">
        <v>37</v>
      </c>
      <c r="E129" s="11">
        <v>30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6.5" customHeight="1">
      <c r="B130" s="10">
        <v>6171</v>
      </c>
      <c r="C130" s="10">
        <v>5161</v>
      </c>
      <c r="D130" s="10" t="s">
        <v>62</v>
      </c>
      <c r="E130" s="11">
        <v>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6.5" customHeight="1">
      <c r="B131" s="10">
        <v>6171</v>
      </c>
      <c r="C131" s="10">
        <v>5162</v>
      </c>
      <c r="D131" s="10" t="s">
        <v>63</v>
      </c>
      <c r="E131" s="11">
        <v>14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6.5" customHeight="1">
      <c r="B132" s="10">
        <v>6171</v>
      </c>
      <c r="C132" s="10">
        <v>5168</v>
      </c>
      <c r="D132" s="10" t="s">
        <v>112</v>
      </c>
      <c r="E132" s="11">
        <v>22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6.5" customHeight="1">
      <c r="B133" s="10">
        <v>6171</v>
      </c>
      <c r="C133" s="10">
        <v>5169</v>
      </c>
      <c r="D133" s="10" t="s">
        <v>27</v>
      </c>
      <c r="E133" s="11">
        <v>120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6.5" customHeight="1">
      <c r="B134" s="10">
        <v>6171</v>
      </c>
      <c r="C134" s="10">
        <v>5171</v>
      </c>
      <c r="D134" s="10" t="s">
        <v>64</v>
      </c>
      <c r="E134" s="11">
        <v>10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7" ht="16.5" customHeight="1">
      <c r="B135" s="10">
        <v>6171</v>
      </c>
      <c r="C135" s="10">
        <v>5175</v>
      </c>
      <c r="D135" s="10" t="s">
        <v>35</v>
      </c>
      <c r="E135" s="11">
        <v>2</v>
      </c>
      <c r="F135" s="2"/>
      <c r="G135" s="3"/>
    </row>
    <row r="136" spans="2:7" ht="16.5" customHeight="1">
      <c r="B136" s="10">
        <v>6171</v>
      </c>
      <c r="C136" s="10">
        <v>5362</v>
      </c>
      <c r="D136" s="10" t="s">
        <v>65</v>
      </c>
      <c r="E136" s="11">
        <v>1</v>
      </c>
      <c r="F136" s="2"/>
      <c r="G136" s="3"/>
    </row>
    <row r="137" spans="2:7" ht="16.5" customHeight="1">
      <c r="B137" s="10">
        <v>6171</v>
      </c>
      <c r="C137" s="10">
        <v>5424</v>
      </c>
      <c r="D137" s="10" t="s">
        <v>51</v>
      </c>
      <c r="E137" s="11">
        <v>2</v>
      </c>
      <c r="F137" s="2"/>
      <c r="G137" s="3"/>
    </row>
    <row r="138" spans="2:7" ht="16.5" customHeight="1">
      <c r="B138" s="10">
        <v>6171</v>
      </c>
      <c r="C138" s="10">
        <v>6121</v>
      </c>
      <c r="D138" s="10" t="s">
        <v>127</v>
      </c>
      <c r="E138" s="11">
        <v>900</v>
      </c>
      <c r="F138" s="2"/>
      <c r="G138" s="3"/>
    </row>
    <row r="139" spans="2:7" ht="16.5" customHeight="1">
      <c r="B139" s="10">
        <v>6310</v>
      </c>
      <c r="C139" s="10">
        <v>5163</v>
      </c>
      <c r="D139" s="10" t="s">
        <v>66</v>
      </c>
      <c r="E139" s="11">
        <v>8</v>
      </c>
      <c r="F139" s="2"/>
      <c r="G139" s="3"/>
    </row>
    <row r="140" spans="2:7" ht="16.5" customHeight="1">
      <c r="B140" s="10">
        <v>6320</v>
      </c>
      <c r="C140" s="10">
        <v>5163</v>
      </c>
      <c r="D140" s="10" t="s">
        <v>67</v>
      </c>
      <c r="E140" s="11">
        <v>17</v>
      </c>
      <c r="F140" s="2"/>
      <c r="G140" s="3"/>
    </row>
    <row r="141" spans="2:6" ht="16.5" customHeight="1">
      <c r="B141" s="10">
        <v>6399</v>
      </c>
      <c r="C141" s="10">
        <v>5365</v>
      </c>
      <c r="D141" s="10" t="s">
        <v>72</v>
      </c>
      <c r="E141" s="35">
        <v>24</v>
      </c>
      <c r="F141" s="2"/>
    </row>
    <row r="142" spans="2:6" ht="16.5" customHeight="1">
      <c r="B142" s="36">
        <v>6402</v>
      </c>
      <c r="C142" s="10">
        <v>5364</v>
      </c>
      <c r="D142" s="10" t="s">
        <v>126</v>
      </c>
      <c r="E142" s="35">
        <v>35</v>
      </c>
      <c r="F142" s="2"/>
    </row>
    <row r="143" spans="2:6" ht="16.5" customHeight="1">
      <c r="B143" s="30">
        <v>6409</v>
      </c>
      <c r="C143" s="10">
        <v>5329</v>
      </c>
      <c r="D143" s="10" t="s">
        <v>68</v>
      </c>
      <c r="E143" s="11">
        <v>5</v>
      </c>
      <c r="F143" s="2"/>
    </row>
    <row r="144" spans="2:6" ht="16.5" customHeight="1">
      <c r="B144" s="29" t="s">
        <v>84</v>
      </c>
      <c r="C144" s="13"/>
      <c r="D144" s="13"/>
      <c r="E144" s="14">
        <f>SUM(E49:E143)</f>
        <v>7821</v>
      </c>
      <c r="F144" s="4"/>
    </row>
    <row r="145" spans="2:5" ht="16.5" customHeight="1">
      <c r="B145" s="26"/>
      <c r="C145" s="26"/>
      <c r="D145" s="26"/>
      <c r="E145" s="27"/>
    </row>
    <row r="146" spans="2:5" ht="16.5" customHeight="1">
      <c r="B146" s="6" t="s">
        <v>94</v>
      </c>
      <c r="C146" s="38"/>
      <c r="D146" s="38"/>
      <c r="E146" s="39"/>
    </row>
    <row r="147" spans="2:5" ht="16.5" customHeight="1">
      <c r="B147" s="6"/>
      <c r="C147" s="38"/>
      <c r="D147" s="38"/>
      <c r="E147" s="39"/>
    </row>
    <row r="148" spans="2:5" ht="16.5" customHeight="1">
      <c r="B148" s="42" t="s">
        <v>95</v>
      </c>
      <c r="C148" s="43"/>
      <c r="D148" s="44"/>
      <c r="E148" s="40">
        <v>2047</v>
      </c>
    </row>
    <row r="149" spans="2:5" ht="16.5" customHeight="1">
      <c r="B149" s="42" t="s">
        <v>96</v>
      </c>
      <c r="C149" s="43"/>
      <c r="D149" s="44"/>
      <c r="E149" s="40">
        <v>5774</v>
      </c>
    </row>
    <row r="150" spans="2:6" ht="15.75">
      <c r="B150" s="13" t="s">
        <v>97</v>
      </c>
      <c r="C150" s="41"/>
      <c r="D150" s="41"/>
      <c r="E150" s="37">
        <f>SUM(E148:E149)</f>
        <v>7821</v>
      </c>
      <c r="F150" s="4"/>
    </row>
    <row r="151" spans="2:6" ht="18.75">
      <c r="B151" s="17"/>
      <c r="C151" s="5"/>
      <c r="D151" s="5"/>
      <c r="E151" s="18"/>
      <c r="F151" s="4"/>
    </row>
    <row r="152" spans="2:6" ht="18.75">
      <c r="B152" s="17"/>
      <c r="C152" s="5"/>
      <c r="D152" s="5"/>
      <c r="E152" s="18"/>
      <c r="F152" s="4"/>
    </row>
    <row r="153" spans="2:5" ht="18.75">
      <c r="B153" s="6" t="s">
        <v>87</v>
      </c>
      <c r="C153" s="5"/>
      <c r="D153" s="5"/>
      <c r="E153" s="31" t="s">
        <v>1</v>
      </c>
    </row>
    <row r="154" spans="2:5" ht="18.75">
      <c r="B154" s="6"/>
      <c r="C154" s="5"/>
      <c r="D154" s="5"/>
      <c r="E154" s="5"/>
    </row>
    <row r="155" spans="2:5" ht="15.75">
      <c r="B155" s="10"/>
      <c r="C155" s="10">
        <v>8115</v>
      </c>
      <c r="D155" s="10" t="s">
        <v>85</v>
      </c>
      <c r="E155" s="11">
        <v>5300</v>
      </c>
    </row>
    <row r="156" spans="2:5" ht="15.75">
      <c r="B156" s="29" t="s">
        <v>98</v>
      </c>
      <c r="C156" s="13"/>
      <c r="D156" s="13"/>
      <c r="E156" s="14">
        <f>SUM(E155)</f>
        <v>5300</v>
      </c>
    </row>
    <row r="157" spans="2:5" ht="12.75">
      <c r="B157" s="28"/>
      <c r="C157" s="28"/>
      <c r="D157" s="28"/>
      <c r="E157" s="28"/>
    </row>
    <row r="158" spans="2:5" ht="12.75">
      <c r="B158" s="28"/>
      <c r="C158" s="28"/>
      <c r="D158" s="28"/>
      <c r="E158" s="28"/>
    </row>
    <row r="159" spans="2:5" ht="12.75">
      <c r="B159" s="28"/>
      <c r="C159" s="28"/>
      <c r="D159" s="28"/>
      <c r="E159" s="28"/>
    </row>
    <row r="160" spans="2:5" ht="12.75">
      <c r="B160" s="28"/>
      <c r="C160" s="28"/>
      <c r="D160" s="28"/>
      <c r="E160" s="34"/>
    </row>
    <row r="161" spans="2:5" ht="15.75">
      <c r="B161" s="13" t="s">
        <v>129</v>
      </c>
      <c r="C161" s="32"/>
      <c r="D161" s="32"/>
      <c r="E161" s="32"/>
    </row>
    <row r="162" spans="2:5" ht="15.75">
      <c r="B162" s="13" t="s">
        <v>99</v>
      </c>
      <c r="C162" s="32"/>
      <c r="D162" s="32"/>
      <c r="E162" s="32"/>
    </row>
    <row r="163" spans="2:5" ht="15.75">
      <c r="B163" s="32"/>
      <c r="C163" s="32"/>
      <c r="D163" s="32"/>
      <c r="E163" s="32"/>
    </row>
    <row r="164" spans="2:5" ht="15.75">
      <c r="B164" s="32"/>
      <c r="C164" s="32"/>
      <c r="D164" s="32"/>
      <c r="E164" s="32"/>
    </row>
    <row r="165" spans="2:5" ht="12.75">
      <c r="B165" s="28"/>
      <c r="C165" s="28"/>
      <c r="D165" s="28"/>
      <c r="E165" s="28"/>
    </row>
  </sheetData>
  <sheetProtection selectLockedCells="1" selectUnlockedCells="1"/>
  <mergeCells count="7">
    <mergeCell ref="B149:D149"/>
    <mergeCell ref="B2:E2"/>
    <mergeCell ref="B34:D34"/>
    <mergeCell ref="B35:D35"/>
    <mergeCell ref="B36:D36"/>
    <mergeCell ref="B37:D37"/>
    <mergeCell ref="B148:D148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Horká Dana, Ing.</dc:creator>
  <cp:keywords/>
  <dc:description/>
  <cp:lastModifiedBy>Uzivatel</cp:lastModifiedBy>
  <cp:lastPrinted>2019-02-25T10:24:28Z</cp:lastPrinted>
  <dcterms:created xsi:type="dcterms:W3CDTF">2016-03-03T11:11:18Z</dcterms:created>
  <dcterms:modified xsi:type="dcterms:W3CDTF">2019-02-25T10:25:44Z</dcterms:modified>
  <cp:category/>
  <cp:version/>
  <cp:contentType/>
  <cp:contentStatus/>
</cp:coreProperties>
</file>